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8" i="1" l="1"/>
  <c r="B18" i="1"/>
  <c r="D17" i="1"/>
  <c r="D16" i="1" l="1"/>
  <c r="D18" i="1" s="1"/>
  <c r="D15" i="1"/>
  <c r="D14" i="1"/>
  <c r="D11" i="1"/>
  <c r="D10" i="1"/>
  <c r="D9" i="1"/>
  <c r="D12" i="1" l="1"/>
  <c r="C12" i="1"/>
  <c r="B12" i="1"/>
  <c r="D8" i="1"/>
  <c r="D6" i="1"/>
</calcChain>
</file>

<file path=xl/sharedStrings.xml><?xml version="1.0" encoding="utf-8"?>
<sst xmlns="http://schemas.openxmlformats.org/spreadsheetml/2006/main" count="26" uniqueCount="21">
  <si>
    <t>Nizamnamə</t>
  </si>
  <si>
    <t>kapitalı</t>
  </si>
  <si>
    <t xml:space="preserve">Bölüşdürülməmiş </t>
  </si>
  <si>
    <t>mənfəət</t>
  </si>
  <si>
    <t>Cəmi</t>
  </si>
  <si>
    <t>kapital</t>
  </si>
  <si>
    <t>Səhmdar kapitalın dəyişməsi</t>
  </si>
  <si>
    <t>İl üzrə mənfəət</t>
  </si>
  <si>
    <t>Mənfəətdən büdcəyə ayırmalar</t>
  </si>
  <si>
    <t>Keçmiş illərin bölüşdürülməmiş mənfəətinə düzəlişlər</t>
  </si>
  <si>
    <t>Elan edilmiş dividendlər</t>
  </si>
  <si>
    <t>31 dekabr 2019-cu il tarixinə</t>
  </si>
  <si>
    <t>31 dekabr 2020-ci il tarixinə</t>
  </si>
  <si>
    <t>Niyazi İmanov</t>
  </si>
  <si>
    <t>Rəna Quliyeva</t>
  </si>
  <si>
    <t>Baş mühasib</t>
  </si>
  <si>
    <t>KAPİTALIN HƏRƏKƏTİ HAQQINDA HESABAT</t>
  </si>
  <si>
    <t>"İPƏK YOLU SIĞORTA" ASC</t>
  </si>
  <si>
    <t>İdarə Heyətinin sədri</t>
  </si>
  <si>
    <t>M.Y.</t>
  </si>
  <si>
    <t>31 dekabr 2021-ci il tarixinə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</si>
</sst>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6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 wrapText="1"/>
    </xf>
    <xf numFmtId="43" fontId="2" fillId="0" borderId="0" xfId="1" applyFont="1" applyAlignment="1">
      <alignment horizontal="right" vertical="center" wrapText="1"/>
    </xf>
    <xf numFmtId="43" fontId="4" fillId="0" borderId="0" xfId="1" applyFont="1" applyAlignment="1">
      <alignment horizontal="right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166" fontId="4" fillId="0" borderId="0" xfId="1" applyNumberFormat="1" applyFont="1" applyAlignment="1">
      <alignment horizontal="right" vertical="center" wrapText="1"/>
    </xf>
    <xf numFmtId="40" fontId="2" fillId="0" borderId="0" xfId="1" applyNumberFormat="1" applyFont="1" applyAlignment="1">
      <alignment horizontal="right" vertical="center" wrapText="1"/>
    </xf>
    <xf numFmtId="40" fontId="4" fillId="0" borderId="1" xfId="1" applyNumberFormat="1" applyFont="1" applyBorder="1" applyAlignment="1">
      <alignment horizontal="right" vertical="center" wrapText="1"/>
    </xf>
    <xf numFmtId="40" fontId="2" fillId="0" borderId="1" xfId="1" applyNumberFormat="1" applyFont="1" applyBorder="1" applyAlignment="1">
      <alignment horizontal="right" vertical="center" wrapText="1"/>
    </xf>
    <xf numFmtId="166" fontId="4" fillId="0" borderId="1" xfId="1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2" xfId="0" applyFont="1" applyBorder="1"/>
    <xf numFmtId="0" fontId="6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B24" sqref="B23:B24"/>
    </sheetView>
  </sheetViews>
  <sheetFormatPr defaultRowHeight="15" x14ac:dyDescent="0.25"/>
  <cols>
    <col min="1" max="1" width="39" customWidth="1"/>
    <col min="2" max="2" width="14.28515625" customWidth="1"/>
    <col min="3" max="3" width="15.140625" bestFit="1" customWidth="1"/>
    <col min="4" max="4" width="15.7109375" customWidth="1"/>
  </cols>
  <sheetData>
    <row r="1" spans="1:4" x14ac:dyDescent="0.25">
      <c r="A1" s="9" t="s">
        <v>17</v>
      </c>
    </row>
    <row r="2" spans="1:4" x14ac:dyDescent="0.25">
      <c r="A2" s="9" t="s">
        <v>16</v>
      </c>
    </row>
    <row r="4" spans="1:4" x14ac:dyDescent="0.25">
      <c r="A4" s="10"/>
      <c r="B4" s="1" t="s">
        <v>0</v>
      </c>
      <c r="C4" s="1" t="s">
        <v>2</v>
      </c>
      <c r="D4" s="1" t="s">
        <v>4</v>
      </c>
    </row>
    <row r="5" spans="1:4" ht="15.75" thickBot="1" x14ac:dyDescent="0.3">
      <c r="A5" s="11"/>
      <c r="B5" s="2" t="s">
        <v>1</v>
      </c>
      <c r="C5" s="2" t="s">
        <v>3</v>
      </c>
      <c r="D5" s="2" t="s">
        <v>5</v>
      </c>
    </row>
    <row r="6" spans="1:4" ht="15.75" thickBot="1" x14ac:dyDescent="0.3">
      <c r="A6" s="3" t="s">
        <v>11</v>
      </c>
      <c r="B6" s="12">
        <v>14770000</v>
      </c>
      <c r="C6" s="12">
        <v>7996942</v>
      </c>
      <c r="D6" s="13">
        <f>B6+C6</f>
        <v>22766942</v>
      </c>
    </row>
    <row r="7" spans="1:4" x14ac:dyDescent="0.25">
      <c r="A7" s="4" t="s">
        <v>6</v>
      </c>
      <c r="B7" s="1"/>
      <c r="C7" s="1"/>
      <c r="D7" s="5"/>
    </row>
    <row r="8" spans="1:4" x14ac:dyDescent="0.25">
      <c r="A8" s="6" t="s">
        <v>7</v>
      </c>
      <c r="B8" s="14">
        <v>0</v>
      </c>
      <c r="C8" s="15">
        <v>2455360</v>
      </c>
      <c r="D8" s="14">
        <f>B8+C8</f>
        <v>2455360</v>
      </c>
    </row>
    <row r="9" spans="1:4" x14ac:dyDescent="0.25">
      <c r="A9" s="6" t="s">
        <v>8</v>
      </c>
      <c r="B9" s="14">
        <v>0</v>
      </c>
      <c r="C9" s="17">
        <v>-491072</v>
      </c>
      <c r="D9" s="18">
        <f>B9+C9</f>
        <v>-491072</v>
      </c>
    </row>
    <row r="10" spans="1:4" ht="25.5" x14ac:dyDescent="0.25">
      <c r="A10" s="6" t="s">
        <v>9</v>
      </c>
      <c r="B10" s="14">
        <v>0</v>
      </c>
      <c r="C10" s="15">
        <v>41521</v>
      </c>
      <c r="D10" s="14">
        <f>B10+C10</f>
        <v>41521</v>
      </c>
    </row>
    <row r="11" spans="1:4" ht="15.75" thickBot="1" x14ac:dyDescent="0.3">
      <c r="A11" s="7" t="s">
        <v>10</v>
      </c>
      <c r="B11" s="12">
        <v>0</v>
      </c>
      <c r="C11" s="19">
        <v>-7196444</v>
      </c>
      <c r="D11" s="20">
        <f>B11+C11</f>
        <v>-7196444</v>
      </c>
    </row>
    <row r="12" spans="1:4" ht="15.75" thickBot="1" x14ac:dyDescent="0.3">
      <c r="A12" s="3" t="s">
        <v>12</v>
      </c>
      <c r="B12" s="16">
        <f>SUM(B6:B11)</f>
        <v>14770000</v>
      </c>
      <c r="C12" s="16">
        <f t="shared" ref="C12:D12" si="0">SUM(C6:C11)</f>
        <v>2806307</v>
      </c>
      <c r="D12" s="16">
        <f>SUM(D6:D11)</f>
        <v>17576307</v>
      </c>
    </row>
    <row r="13" spans="1:4" x14ac:dyDescent="0.25">
      <c r="A13" s="4" t="s">
        <v>6</v>
      </c>
      <c r="B13" s="1"/>
      <c r="C13" s="1"/>
      <c r="D13" s="5"/>
    </row>
    <row r="14" spans="1:4" x14ac:dyDescent="0.25">
      <c r="A14" s="6" t="s">
        <v>7</v>
      </c>
      <c r="B14" s="14">
        <v>0</v>
      </c>
      <c r="C14" s="15">
        <v>1213816.6000000001</v>
      </c>
      <c r="D14" s="14">
        <f t="shared" ref="D14:D17" si="1">B14+C14</f>
        <v>1213816.6000000001</v>
      </c>
    </row>
    <row r="15" spans="1:4" x14ac:dyDescent="0.25">
      <c r="A15" s="6" t="s">
        <v>8</v>
      </c>
      <c r="B15" s="14">
        <v>0</v>
      </c>
      <c r="C15" s="17">
        <v>-242763.32</v>
      </c>
      <c r="D15" s="18">
        <f t="shared" si="1"/>
        <v>-242763.32</v>
      </c>
    </row>
    <row r="16" spans="1:4" ht="25.5" x14ac:dyDescent="0.25">
      <c r="A16" s="6" t="s">
        <v>9</v>
      </c>
      <c r="B16" s="14">
        <v>0</v>
      </c>
      <c r="C16" s="15">
        <v>90832.53</v>
      </c>
      <c r="D16" s="14">
        <f t="shared" si="1"/>
        <v>90832.53</v>
      </c>
    </row>
    <row r="17" spans="1:4" ht="15.75" thickBot="1" x14ac:dyDescent="0.3">
      <c r="A17" s="7" t="s">
        <v>10</v>
      </c>
      <c r="B17" s="12">
        <v>0</v>
      </c>
      <c r="C17" s="21">
        <v>-1900113.86</v>
      </c>
      <c r="D17" s="20">
        <f>B17+C17</f>
        <v>-1900113.86</v>
      </c>
    </row>
    <row r="18" spans="1:4" ht="15.75" thickBot="1" x14ac:dyDescent="0.3">
      <c r="A18" s="3" t="s">
        <v>20</v>
      </c>
      <c r="B18" s="16">
        <f t="shared" ref="B18:D18" si="2">SUM(B12:B17)</f>
        <v>14770000</v>
      </c>
      <c r="C18" s="16">
        <f t="shared" si="2"/>
        <v>1968078.95</v>
      </c>
      <c r="D18" s="16">
        <f t="shared" si="2"/>
        <v>16738078.950000003</v>
      </c>
    </row>
    <row r="19" spans="1:4" x14ac:dyDescent="0.25">
      <c r="A19" s="8"/>
    </row>
    <row r="20" spans="1:4" x14ac:dyDescent="0.25">
      <c r="A20" s="8"/>
    </row>
    <row r="21" spans="1:4" x14ac:dyDescent="0.25">
      <c r="A21" s="22" t="s">
        <v>18</v>
      </c>
      <c r="B21" s="23"/>
      <c r="C21" s="22" t="s">
        <v>13</v>
      </c>
    </row>
    <row r="22" spans="1:4" x14ac:dyDescent="0.25">
      <c r="A22" s="24"/>
      <c r="B22" s="22"/>
      <c r="C22" s="22"/>
    </row>
    <row r="23" spans="1:4" x14ac:dyDescent="0.25">
      <c r="A23" s="24" t="s">
        <v>19</v>
      </c>
      <c r="B23" s="22"/>
      <c r="C23" s="22"/>
    </row>
    <row r="24" spans="1:4" x14ac:dyDescent="0.25">
      <c r="A24" s="22"/>
      <c r="B24" s="22"/>
      <c r="C24" s="22"/>
    </row>
    <row r="25" spans="1:4" x14ac:dyDescent="0.25">
      <c r="A25" s="22" t="s">
        <v>15</v>
      </c>
      <c r="B25" s="23"/>
      <c r="C25" s="22" t="s">
        <v>14</v>
      </c>
    </row>
    <row r="26" spans="1:4" x14ac:dyDescent="0.25">
      <c r="A26" s="22"/>
      <c r="B26" s="22"/>
      <c r="C26" s="22"/>
    </row>
    <row r="27" spans="1:4" x14ac:dyDescent="0.25">
      <c r="A27" s="8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2022-03-17T10:34:20Z</dcterms:modified>
</cp:coreProperties>
</file>